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hellb\Desktop\"/>
    </mc:Choice>
  </mc:AlternateContent>
  <xr:revisionPtr revIDLastSave="0" documentId="13_ncr:1_{71E582A7-1DA9-43AF-97DA-0F60CE97584B}" xr6:coauthVersionLast="36" xr6:coauthVersionMax="47" xr10:uidLastSave="{00000000-0000-0000-0000-000000000000}"/>
  <workbookProtection workbookPassword="8D37" lockStructure="1"/>
  <bookViews>
    <workbookView xWindow="-120" yWindow="-120" windowWidth="25440" windowHeight="15390" xr2:uid="{00000000-000D-0000-FFFF-FFFF00000000}"/>
  </bookViews>
  <sheets>
    <sheet name="Kronenkreuzbestellung" sheetId="9" r:id="rId1"/>
    <sheet name="Berechnung" sheetId="10" r:id="rId2"/>
  </sheets>
  <definedNames>
    <definedName name="Straß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9" l="1"/>
  <c r="A6" i="10" s="1"/>
  <c r="D6" i="10" l="1"/>
  <c r="A5" i="10"/>
  <c r="D5" i="10" s="1"/>
  <c r="D7" i="10" l="1"/>
  <c r="B27" i="9"/>
  <c r="C56" i="9"/>
  <c r="C74" i="9"/>
  <c r="C75" i="9"/>
  <c r="C76" i="9"/>
  <c r="C77" i="9"/>
  <c r="A3" i="10" l="1"/>
  <c r="D3" i="10" s="1"/>
  <c r="A2" i="10"/>
  <c r="D2" i="10" s="1"/>
  <c r="D4" i="10" l="1"/>
  <c r="D9" i="10" s="1"/>
  <c r="D10" i="10" s="1"/>
  <c r="D11" i="10" s="1"/>
  <c r="D12" i="10" s="1"/>
  <c r="D14" i="10" s="1"/>
</calcChain>
</file>

<file path=xl/sharedStrings.xml><?xml version="1.0" encoding="utf-8"?>
<sst xmlns="http://schemas.openxmlformats.org/spreadsheetml/2006/main" count="39" uniqueCount="34">
  <si>
    <t>Anrede</t>
  </si>
  <si>
    <t>Vorname</t>
  </si>
  <si>
    <t>Nachname</t>
  </si>
  <si>
    <t>Brosche</t>
  </si>
  <si>
    <t>Nadel</t>
  </si>
  <si>
    <t>Daten der Kronenkreuzempfänger*innen</t>
  </si>
  <si>
    <t>Anzahl GKK</t>
  </si>
  <si>
    <t>Einzelpreis GKK</t>
  </si>
  <si>
    <t>Brosche für Frauen</t>
  </si>
  <si>
    <t>Etui f. Brosche für Frauen</t>
  </si>
  <si>
    <t>Zwischensumme 1</t>
  </si>
  <si>
    <t>Nadel für Herren</t>
  </si>
  <si>
    <t>Etui f. Nadel für Herren</t>
  </si>
  <si>
    <t>Zwischensumme 2</t>
  </si>
  <si>
    <t>Summe Zwischensumme 1&amp;2</t>
  </si>
  <si>
    <t>5% Versandkostenanteil</t>
  </si>
  <si>
    <t>Summe Versandkosten &amp; Summe Zwischensumme 1&amp;2</t>
  </si>
  <si>
    <t>7% Mehrwersteuer</t>
  </si>
  <si>
    <t>Rechnungsadresse</t>
  </si>
  <si>
    <t>Firma:</t>
  </si>
  <si>
    <t>Ansprechpartner:</t>
  </si>
  <si>
    <t>Straße:</t>
  </si>
  <si>
    <t>PLZ:</t>
  </si>
  <si>
    <t>Ort:</t>
  </si>
  <si>
    <t>Bestelldatum:</t>
  </si>
  <si>
    <t>Lieferadresse:</t>
  </si>
  <si>
    <t>Betrag</t>
  </si>
  <si>
    <t>Artikel</t>
  </si>
  <si>
    <t>Erklärung</t>
  </si>
  <si>
    <t>Rechnungsbetrag / Brutto</t>
  </si>
  <si>
    <t>Nr</t>
  </si>
  <si>
    <t>Wichtig! Hier bitte unbedingt alles ausfüllen!</t>
  </si>
  <si>
    <t>Datum der Verleihung</t>
  </si>
  <si>
    <t>Datum: Monat bitte ausschreiben! z.B. 14.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</si>
</sst>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7]d/\ mmmm\ yyyy;@"/>
    <numFmt numFmtId="165" formatCode="#,##0.00\ &quot;€&quot;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2" tint="-0.89999084444715716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rgb="FFFF0000"/>
      <name val="Arial"/>
      <family val="2"/>
    </font>
    <font>
      <sz val="12"/>
      <color theme="2" tint="-0.899990844447157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C0C0C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164" fontId="3" fillId="0" borderId="0" xfId="0" applyNumberFormat="1" applyFont="1"/>
    <xf numFmtId="0" fontId="4" fillId="0" borderId="5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5" fontId="0" fillId="0" borderId="0" xfId="0" applyNumberFormat="1"/>
    <xf numFmtId="165" fontId="8" fillId="0" borderId="0" xfId="0" applyNumberFormat="1" applyFont="1"/>
    <xf numFmtId="0" fontId="8" fillId="0" borderId="0" xfId="0" applyFont="1"/>
    <xf numFmtId="0" fontId="5" fillId="0" borderId="0" xfId="0" applyFont="1" applyAlignment="1">
      <alignment horizontal="right"/>
    </xf>
    <xf numFmtId="164" fontId="4" fillId="0" borderId="6" xfId="0" applyNumberFormat="1" applyFont="1" applyBorder="1"/>
    <xf numFmtId="0" fontId="4" fillId="0" borderId="0" xfId="0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165" fontId="10" fillId="0" borderId="0" xfId="0" applyNumberFormat="1" applyFont="1"/>
    <xf numFmtId="0" fontId="11" fillId="0" borderId="0" xfId="0" applyFont="1"/>
    <xf numFmtId="0" fontId="5" fillId="0" borderId="0" xfId="0" applyFont="1" applyAlignment="1" applyProtection="1">
      <alignment horizontal="center"/>
    </xf>
    <xf numFmtId="0" fontId="3" fillId="0" borderId="0" xfId="0" applyFont="1" applyProtection="1"/>
    <xf numFmtId="0" fontId="9" fillId="0" borderId="5" xfId="0" applyFont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/>
    </xf>
    <xf numFmtId="0" fontId="4" fillId="2" borderId="1" xfId="0" applyNumberFormat="1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right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right"/>
    </xf>
    <xf numFmtId="0" fontId="4" fillId="3" borderId="1" xfId="0" applyFont="1" applyFill="1" applyBorder="1"/>
    <xf numFmtId="0" fontId="12" fillId="0" borderId="0" xfId="0" applyNumberFormat="1" applyFont="1" applyAlignment="1">
      <alignment horizontal="center"/>
    </xf>
    <xf numFmtId="0" fontId="6" fillId="0" borderId="0" xfId="0" applyFont="1" applyAlignment="1" applyProtection="1">
      <alignment horizontal="center"/>
    </xf>
    <xf numFmtId="0" fontId="6" fillId="0" borderId="1" xfId="0" applyFont="1" applyBorder="1" applyAlignment="1" applyProtection="1">
      <alignment horizontal="right"/>
    </xf>
    <xf numFmtId="0" fontId="6" fillId="0" borderId="0" xfId="0" applyFont="1" applyAlignment="1">
      <alignment horizontal="right"/>
    </xf>
    <xf numFmtId="164" fontId="4" fillId="0" borderId="0" xfId="0" applyNumberFormat="1" applyFont="1"/>
    <xf numFmtId="0" fontId="6" fillId="0" borderId="3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0" fontId="4" fillId="0" borderId="3" xfId="0" applyFont="1" applyBorder="1" applyAlignment="1" applyProtection="1">
      <alignment horizontal="right"/>
    </xf>
    <xf numFmtId="49" fontId="4" fillId="3" borderId="2" xfId="0" applyNumberFormat="1" applyFont="1" applyFill="1" applyBorder="1"/>
    <xf numFmtId="49" fontId="9" fillId="3" borderId="6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4" fillId="2" borderId="1" xfId="0" applyFont="1" applyFill="1" applyBorder="1" applyAlignment="1">
      <alignment horizontal="center"/>
    </xf>
    <xf numFmtId="0" fontId="4" fillId="3" borderId="4" xfId="0" applyFont="1" applyFill="1" applyBorder="1"/>
    <xf numFmtId="164" fontId="4" fillId="3" borderId="2" xfId="0" applyNumberFormat="1" applyFont="1" applyFill="1" applyBorder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/>
    </xf>
    <xf numFmtId="0" fontId="14" fillId="4" borderId="5" xfId="0" applyFont="1" applyFill="1" applyBorder="1" applyAlignment="1">
      <alignment horizontal="left" vertical="center" wrapText="1"/>
    </xf>
    <xf numFmtId="49" fontId="14" fillId="3" borderId="6" xfId="0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/>
    <xf numFmtId="0" fontId="4" fillId="0" borderId="7" xfId="0" applyFont="1" applyBorder="1" applyAlignment="1"/>
    <xf numFmtId="0" fontId="4" fillId="0" borderId="6" xfId="0" applyFont="1" applyBorder="1" applyAlignment="1"/>
    <xf numFmtId="0" fontId="4" fillId="3" borderId="1" xfId="0" applyFont="1" applyFill="1" applyBorder="1" applyAlignment="1"/>
  </cellXfs>
  <cellStyles count="4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</cellStyles>
  <dxfs count="9">
    <dxf>
      <numFmt numFmtId="165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[$-407]d/\ mmmm\ yyyy;@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right style="thin">
          <color auto="1"/>
        </right>
        <top style="thin">
          <color auto="1"/>
        </top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2" tint="-0.89999084444715716"/>
        <name val="Arial"/>
        <scheme val="none"/>
      </font>
      <alignment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47625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53050" y="885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6</xdr:col>
      <xdr:colOff>0</xdr:colOff>
      <xdr:row>2</xdr:row>
      <xdr:rowOff>47625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F357E31B-8C1A-4E8E-B097-38D14D23D46B}"/>
            </a:ext>
          </a:extLst>
        </xdr:cNvPr>
        <xdr:cNvSpPr txBox="1"/>
      </xdr:nvSpPr>
      <xdr:spPr>
        <a:xfrm>
          <a:off x="10020300" y="24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G27" totalsRowShown="0" headerRowDxfId="8" headerRowBorderDxfId="7" tableBorderDxfId="6">
  <tableColumns count="7">
    <tableColumn id="1" xr3:uid="{00000000-0010-0000-0000-000001000000}" name="Nr" dataDxfId="5"/>
    <tableColumn id="2" xr3:uid="{00000000-0010-0000-0000-000002000000}" name="Brosche"/>
    <tableColumn id="3" xr3:uid="{00000000-0010-0000-0000-000003000000}" name="Nadel"/>
    <tableColumn id="4" xr3:uid="{00000000-0010-0000-0000-000004000000}" name="Anrede" dataDxfId="4"/>
    <tableColumn id="5" xr3:uid="{00000000-0010-0000-0000-000005000000}" name="Vorname" dataDxfId="3"/>
    <tableColumn id="6" xr3:uid="{00000000-0010-0000-0000-000006000000}" name="Nachname" dataDxfId="2"/>
    <tableColumn id="7" xr3:uid="{00000000-0010-0000-0000-000007000000}" name="Datum der Verleihung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A1:E14" totalsRowShown="0">
  <autoFilter ref="A1:E14" xr:uid="{00000000-0009-0000-0100-000002000000}"/>
  <tableColumns count="5">
    <tableColumn id="1" xr3:uid="{00000000-0010-0000-0100-000001000000}" name="Anzahl GKK"/>
    <tableColumn id="2" xr3:uid="{00000000-0010-0000-0100-000002000000}" name="Einzelpreis GKK"/>
    <tableColumn id="3" xr3:uid="{00000000-0010-0000-0100-000003000000}" name="Artikel"/>
    <tableColumn id="4" xr3:uid="{00000000-0010-0000-0100-000004000000}" name="Betrag" dataDxfId="0"/>
    <tableColumn id="5" xr3:uid="{00000000-0010-0000-0100-000005000000}" name="Erkläru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tabSelected="1" zoomScale="70" zoomScaleNormal="70" workbookViewId="0">
      <selection activeCell="I28" sqref="I28"/>
    </sheetView>
  </sheetViews>
  <sheetFormatPr baseColWidth="10" defaultColWidth="11.42578125" defaultRowHeight="15" x14ac:dyDescent="0.25"/>
  <cols>
    <col min="1" max="1" width="15" style="6" bestFit="1" customWidth="1"/>
    <col min="2" max="2" width="28.140625" style="1" customWidth="1"/>
    <col min="3" max="3" width="32.85546875" style="1" customWidth="1"/>
    <col min="4" max="4" width="12.28515625" style="12" customWidth="1"/>
    <col min="5" max="5" width="28.7109375" style="1" customWidth="1"/>
    <col min="6" max="6" width="33.28515625" style="1" customWidth="1"/>
    <col min="7" max="7" width="45" style="4" customWidth="1"/>
    <col min="8" max="8" width="10.28515625" style="1" customWidth="1"/>
    <col min="9" max="9" width="25.28515625" style="1" customWidth="1"/>
    <col min="10" max="10" width="43.42578125" style="1" customWidth="1"/>
    <col min="11" max="16384" width="11.42578125" style="1"/>
  </cols>
  <sheetData>
    <row r="1" spans="1:10" ht="15.75" x14ac:dyDescent="0.2">
      <c r="A1" s="23" t="s">
        <v>30</v>
      </c>
      <c r="B1" s="24" t="s">
        <v>3</v>
      </c>
      <c r="C1" s="17" t="s">
        <v>4</v>
      </c>
      <c r="D1" s="27" t="s">
        <v>0</v>
      </c>
      <c r="E1" s="28" t="s">
        <v>1</v>
      </c>
      <c r="F1" s="28" t="s">
        <v>2</v>
      </c>
      <c r="G1" s="40" t="s">
        <v>32</v>
      </c>
    </row>
    <row r="2" spans="1:10" ht="18" x14ac:dyDescent="0.25">
      <c r="A2" s="25">
        <v>1</v>
      </c>
      <c r="B2" s="48"/>
      <c r="C2" s="48"/>
      <c r="D2" s="49"/>
      <c r="E2" s="50"/>
      <c r="F2" s="50"/>
      <c r="G2" s="51"/>
      <c r="I2" s="41" t="s">
        <v>31</v>
      </c>
    </row>
    <row r="3" spans="1:10" ht="15.75" x14ac:dyDescent="0.25">
      <c r="A3" s="25">
        <v>2</v>
      </c>
      <c r="B3" s="42"/>
      <c r="C3" s="42"/>
      <c r="D3" s="29"/>
      <c r="E3" s="30"/>
      <c r="F3" s="30"/>
      <c r="G3" s="39"/>
    </row>
    <row r="4" spans="1:10" ht="15.75" x14ac:dyDescent="0.25">
      <c r="A4" s="25">
        <v>3</v>
      </c>
      <c r="B4" s="42"/>
      <c r="C4" s="42"/>
      <c r="D4" s="29"/>
      <c r="E4" s="30"/>
      <c r="F4" s="30"/>
      <c r="G4" s="39"/>
      <c r="I4" s="33" t="s">
        <v>24</v>
      </c>
      <c r="J4" s="53"/>
    </row>
    <row r="5" spans="1:10" ht="15.75" x14ac:dyDescent="0.25">
      <c r="A5" s="25">
        <v>4</v>
      </c>
      <c r="B5" s="42"/>
      <c r="C5" s="42"/>
      <c r="D5" s="29"/>
      <c r="E5" s="30"/>
      <c r="F5" s="30"/>
      <c r="G5" s="39"/>
      <c r="I5" s="36"/>
      <c r="J5" s="54"/>
    </row>
    <row r="6" spans="1:10" ht="15.75" x14ac:dyDescent="0.25">
      <c r="A6" s="25">
        <v>5</v>
      </c>
      <c r="B6" s="42"/>
      <c r="C6" s="42"/>
      <c r="D6" s="29"/>
      <c r="E6" s="30"/>
      <c r="F6" s="30"/>
      <c r="G6" s="39"/>
      <c r="I6" s="33" t="s">
        <v>18</v>
      </c>
      <c r="J6" s="55"/>
    </row>
    <row r="7" spans="1:10" ht="15.75" x14ac:dyDescent="0.25">
      <c r="A7" s="25">
        <v>6</v>
      </c>
      <c r="B7" s="42"/>
      <c r="C7" s="42"/>
      <c r="D7" s="29"/>
      <c r="E7" s="30"/>
      <c r="F7" s="30"/>
      <c r="G7" s="39"/>
      <c r="I7" s="37" t="s">
        <v>19</v>
      </c>
      <c r="J7" s="56"/>
    </row>
    <row r="8" spans="1:10" ht="15.75" x14ac:dyDescent="0.25">
      <c r="A8" s="25">
        <v>7</v>
      </c>
      <c r="B8" s="42"/>
      <c r="C8" s="42"/>
      <c r="D8" s="29"/>
      <c r="E8" s="43"/>
      <c r="F8" s="30"/>
      <c r="G8" s="39"/>
      <c r="I8" s="37" t="s">
        <v>20</v>
      </c>
      <c r="J8" s="56"/>
    </row>
    <row r="9" spans="1:10" ht="15.75" x14ac:dyDescent="0.25">
      <c r="A9" s="25">
        <v>8</v>
      </c>
      <c r="B9" s="42"/>
      <c r="C9" s="42"/>
      <c r="D9" s="29"/>
      <c r="E9" s="43"/>
      <c r="F9" s="30"/>
      <c r="G9" s="44"/>
      <c r="I9" s="37" t="s">
        <v>21</v>
      </c>
      <c r="J9" s="56"/>
    </row>
    <row r="10" spans="1:10" ht="15.75" x14ac:dyDescent="0.25">
      <c r="A10" s="25">
        <v>9</v>
      </c>
      <c r="B10" s="42"/>
      <c r="C10" s="42"/>
      <c r="D10" s="29"/>
      <c r="E10" s="43"/>
      <c r="F10" s="30"/>
      <c r="G10" s="44"/>
      <c r="I10" s="37" t="s">
        <v>22</v>
      </c>
      <c r="J10" s="56"/>
    </row>
    <row r="11" spans="1:10" ht="15.75" x14ac:dyDescent="0.25">
      <c r="A11" s="25">
        <v>10</v>
      </c>
      <c r="B11" s="42"/>
      <c r="C11" s="42"/>
      <c r="D11" s="29"/>
      <c r="E11" s="43"/>
      <c r="F11" s="30"/>
      <c r="G11" s="44"/>
      <c r="I11" s="37" t="s">
        <v>23</v>
      </c>
      <c r="J11" s="56"/>
    </row>
    <row r="12" spans="1:10" s="3" customFormat="1" ht="15.75" x14ac:dyDescent="0.25">
      <c r="A12" s="25">
        <v>11</v>
      </c>
      <c r="B12" s="42"/>
      <c r="C12" s="42"/>
      <c r="D12" s="29"/>
      <c r="E12" s="43"/>
      <c r="F12" s="30"/>
      <c r="G12" s="44"/>
      <c r="I12" s="38"/>
      <c r="J12" s="54"/>
    </row>
    <row r="13" spans="1:10" s="3" customFormat="1" ht="15.75" x14ac:dyDescent="0.25">
      <c r="A13" s="25">
        <v>12</v>
      </c>
      <c r="B13" s="42"/>
      <c r="C13" s="42"/>
      <c r="D13" s="29"/>
      <c r="E13" s="43"/>
      <c r="F13" s="30"/>
      <c r="G13" s="44"/>
      <c r="I13" s="33" t="s">
        <v>25</v>
      </c>
      <c r="J13" s="55"/>
    </row>
    <row r="14" spans="1:10" s="3" customFormat="1" ht="15.75" x14ac:dyDescent="0.25">
      <c r="A14" s="25">
        <v>13</v>
      </c>
      <c r="B14" s="42"/>
      <c r="C14" s="42"/>
      <c r="D14" s="29"/>
      <c r="E14" s="43"/>
      <c r="F14" s="30"/>
      <c r="G14" s="44"/>
      <c r="I14" s="37" t="s">
        <v>19</v>
      </c>
      <c r="J14" s="56"/>
    </row>
    <row r="15" spans="1:10" s="3" customFormat="1" ht="15.75" x14ac:dyDescent="0.25">
      <c r="A15" s="25">
        <v>14</v>
      </c>
      <c r="B15" s="42"/>
      <c r="C15" s="42"/>
      <c r="D15" s="29"/>
      <c r="E15" s="43"/>
      <c r="F15" s="30"/>
      <c r="G15" s="44"/>
      <c r="I15" s="37" t="s">
        <v>20</v>
      </c>
      <c r="J15" s="56"/>
    </row>
    <row r="16" spans="1:10" s="3" customFormat="1" ht="15.75" x14ac:dyDescent="0.25">
      <c r="A16" s="25">
        <v>15</v>
      </c>
      <c r="B16" s="42"/>
      <c r="C16" s="42"/>
      <c r="D16" s="29"/>
      <c r="E16" s="30"/>
      <c r="F16" s="30"/>
      <c r="G16" s="39"/>
      <c r="I16" s="37" t="s">
        <v>21</v>
      </c>
      <c r="J16" s="56"/>
    </row>
    <row r="17" spans="1:13" s="3" customFormat="1" ht="15.75" x14ac:dyDescent="0.25">
      <c r="A17" s="25">
        <v>16</v>
      </c>
      <c r="B17" s="42"/>
      <c r="C17" s="42"/>
      <c r="D17" s="29"/>
      <c r="E17" s="30"/>
      <c r="F17" s="30"/>
      <c r="G17" s="39"/>
      <c r="I17" s="37" t="s">
        <v>22</v>
      </c>
      <c r="J17" s="56"/>
    </row>
    <row r="18" spans="1:13" s="3" customFormat="1" ht="15.75" x14ac:dyDescent="0.25">
      <c r="A18" s="25">
        <v>17</v>
      </c>
      <c r="B18" s="42"/>
      <c r="C18" s="42"/>
      <c r="D18" s="29"/>
      <c r="E18" s="30"/>
      <c r="F18" s="30"/>
      <c r="G18" s="39"/>
      <c r="I18" s="37" t="s">
        <v>23</v>
      </c>
      <c r="J18" s="56"/>
    </row>
    <row r="19" spans="1:13" s="3" customFormat="1" ht="15.75" x14ac:dyDescent="0.25">
      <c r="A19" s="25">
        <v>18</v>
      </c>
      <c r="B19" s="42"/>
      <c r="C19" s="42"/>
      <c r="D19" s="29"/>
      <c r="E19" s="30"/>
      <c r="F19" s="30"/>
      <c r="G19" s="39"/>
    </row>
    <row r="20" spans="1:13" s="3" customFormat="1" ht="15.75" x14ac:dyDescent="0.25">
      <c r="A20" s="25">
        <v>19</v>
      </c>
      <c r="B20" s="42"/>
      <c r="C20" s="42"/>
      <c r="D20" s="29"/>
      <c r="E20" s="30"/>
      <c r="F20" s="30"/>
      <c r="G20" s="39"/>
    </row>
    <row r="21" spans="1:13" s="3" customFormat="1" ht="15.75" x14ac:dyDescent="0.25">
      <c r="A21" s="25">
        <v>20</v>
      </c>
      <c r="B21" s="42"/>
      <c r="C21" s="42"/>
      <c r="D21" s="29"/>
      <c r="E21" s="30"/>
      <c r="F21" s="30"/>
      <c r="G21" s="39"/>
    </row>
    <row r="22" spans="1:13" s="3" customFormat="1" ht="15.75" x14ac:dyDescent="0.25">
      <c r="A22" s="25">
        <v>21</v>
      </c>
      <c r="B22" s="26"/>
      <c r="C22" s="8"/>
      <c r="D22" s="29"/>
      <c r="E22" s="30"/>
      <c r="F22" s="30"/>
      <c r="G22" s="39"/>
    </row>
    <row r="23" spans="1:13" s="3" customFormat="1" ht="15.75" x14ac:dyDescent="0.25">
      <c r="A23" s="25">
        <v>22</v>
      </c>
      <c r="B23" s="26"/>
      <c r="C23" s="8"/>
      <c r="D23" s="29"/>
      <c r="E23" s="30"/>
      <c r="F23" s="30"/>
      <c r="G23" s="39"/>
    </row>
    <row r="24" spans="1:13" s="3" customFormat="1" ht="15.75" x14ac:dyDescent="0.25">
      <c r="A24" s="25">
        <v>23</v>
      </c>
      <c r="B24" s="26"/>
      <c r="C24" s="8"/>
      <c r="D24" s="29"/>
      <c r="E24" s="30"/>
      <c r="F24" s="30"/>
      <c r="G24" s="39"/>
    </row>
    <row r="25" spans="1:13" s="3" customFormat="1" ht="15.75" x14ac:dyDescent="0.25">
      <c r="A25" s="25">
        <v>24</v>
      </c>
      <c r="B25" s="26"/>
      <c r="C25" s="8"/>
      <c r="D25" s="29"/>
      <c r="E25" s="30"/>
      <c r="F25" s="30"/>
      <c r="G25" s="39"/>
    </row>
    <row r="26" spans="1:13" s="3" customFormat="1" ht="15.75" x14ac:dyDescent="0.25">
      <c r="A26" s="25">
        <v>25</v>
      </c>
      <c r="B26" s="26"/>
      <c r="C26" s="8"/>
      <c r="D26" s="29"/>
      <c r="E26" s="30"/>
      <c r="F26" s="30"/>
      <c r="G26" s="39"/>
    </row>
    <row r="27" spans="1:13" ht="20.25" x14ac:dyDescent="0.3">
      <c r="A27" s="7"/>
      <c r="B27" s="31">
        <f>SUM(B2:B26)</f>
        <v>0</v>
      </c>
      <c r="C27" s="31">
        <f>SUM(C2:C26)</f>
        <v>0</v>
      </c>
      <c r="D27" s="18"/>
      <c r="E27" s="5"/>
      <c r="F27" s="5"/>
      <c r="G27" s="13"/>
    </row>
    <row r="28" spans="1:13" ht="59.25" customHeight="1" x14ac:dyDescent="0.25">
      <c r="D28" s="45" t="s">
        <v>5</v>
      </c>
      <c r="E28" s="46"/>
      <c r="F28" s="47"/>
      <c r="G28" s="52" t="s">
        <v>33</v>
      </c>
      <c r="H28" s="2"/>
      <c r="I28" s="2"/>
      <c r="J28" s="2"/>
      <c r="K28" s="2"/>
      <c r="L28" s="2"/>
      <c r="M28" s="2"/>
    </row>
    <row r="29" spans="1:13" s="16" customFormat="1" ht="20.45" customHeight="1" x14ac:dyDescent="0.2">
      <c r="H29" s="14"/>
      <c r="I29" s="14"/>
      <c r="J29" s="15"/>
      <c r="K29" s="15"/>
      <c r="L29" s="15"/>
      <c r="M29" s="15"/>
    </row>
    <row r="30" spans="1:13" s="3" customFormat="1" x14ac:dyDescent="0.2"/>
    <row r="31" spans="1:13" s="3" customFormat="1" x14ac:dyDescent="0.2"/>
    <row r="32" spans="1:13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pans="1:7" s="3" customFormat="1" x14ac:dyDescent="0.2"/>
    <row r="50" spans="1:7" s="3" customFormat="1" x14ac:dyDescent="0.2"/>
    <row r="51" spans="1:7" s="3" customFormat="1" x14ac:dyDescent="0.2"/>
    <row r="52" spans="1:7" s="3" customFormat="1" x14ac:dyDescent="0.2"/>
    <row r="53" spans="1:7" s="3" customFormat="1" x14ac:dyDescent="0.2"/>
    <row r="54" spans="1:7" s="3" customFormat="1" x14ac:dyDescent="0.2"/>
    <row r="55" spans="1:7" s="3" customFormat="1" x14ac:dyDescent="0.2"/>
    <row r="56" spans="1:7" ht="15.75" x14ac:dyDescent="0.25">
      <c r="A56" s="7"/>
      <c r="C56" s="3" t="str">
        <f t="shared" ref="C56:C77" si="0">IF(ISERROR(FIND("Herrn",D56,1)),"","1")</f>
        <v/>
      </c>
    </row>
    <row r="57" spans="1:7" ht="15.75" x14ac:dyDescent="0.25">
      <c r="A57" s="32"/>
      <c r="D57" s="34"/>
      <c r="E57" s="3"/>
      <c r="F57" s="3"/>
      <c r="G57" s="35"/>
    </row>
    <row r="58" spans="1:7" ht="15.75" x14ac:dyDescent="0.25">
      <c r="A58" s="32"/>
      <c r="D58" s="34"/>
      <c r="E58" s="3"/>
      <c r="F58" s="3"/>
      <c r="G58" s="35"/>
    </row>
    <row r="59" spans="1:7" ht="15.75" x14ac:dyDescent="0.25">
      <c r="A59" s="32"/>
      <c r="D59" s="34"/>
      <c r="E59" s="3"/>
      <c r="F59" s="3"/>
      <c r="G59" s="35"/>
    </row>
    <row r="60" spans="1:7" ht="15.75" x14ac:dyDescent="0.25">
      <c r="A60" s="32"/>
      <c r="D60" s="34"/>
      <c r="E60" s="3"/>
      <c r="F60" s="3"/>
      <c r="G60" s="35"/>
    </row>
    <row r="61" spans="1:7" ht="15.75" x14ac:dyDescent="0.25">
      <c r="A61" s="32"/>
      <c r="D61" s="34"/>
      <c r="E61" s="3"/>
      <c r="F61" s="3"/>
      <c r="G61" s="35"/>
    </row>
    <row r="62" spans="1:7" ht="15.75" x14ac:dyDescent="0.25">
      <c r="A62" s="32"/>
      <c r="D62" s="34"/>
      <c r="E62" s="3"/>
      <c r="F62" s="3"/>
      <c r="G62" s="35"/>
    </row>
    <row r="63" spans="1:7" ht="15.75" x14ac:dyDescent="0.25">
      <c r="A63" s="32"/>
      <c r="D63" s="34"/>
      <c r="E63" s="3"/>
      <c r="F63" s="3"/>
      <c r="G63" s="35"/>
    </row>
    <row r="64" spans="1:7" ht="15.75" x14ac:dyDescent="0.25">
      <c r="A64" s="32"/>
      <c r="D64" s="34"/>
      <c r="E64" s="3"/>
      <c r="F64" s="3"/>
      <c r="G64" s="35"/>
    </row>
    <row r="65" spans="1:7" ht="15.75" x14ac:dyDescent="0.25">
      <c r="A65" s="32"/>
      <c r="D65" s="34"/>
      <c r="E65" s="3"/>
      <c r="F65" s="3"/>
      <c r="G65" s="35"/>
    </row>
    <row r="66" spans="1:7" ht="15.75" x14ac:dyDescent="0.25">
      <c r="A66" s="32"/>
      <c r="D66" s="34"/>
      <c r="E66" s="3"/>
      <c r="F66" s="3"/>
      <c r="G66" s="35"/>
    </row>
    <row r="67" spans="1:7" ht="15.75" x14ac:dyDescent="0.25">
      <c r="A67" s="32"/>
      <c r="D67" s="34"/>
      <c r="E67" s="3"/>
      <c r="F67" s="3"/>
      <c r="G67" s="35"/>
    </row>
    <row r="68" spans="1:7" ht="15.75" x14ac:dyDescent="0.25">
      <c r="A68" s="32"/>
      <c r="D68" s="34"/>
      <c r="E68" s="3"/>
      <c r="F68" s="3"/>
      <c r="G68" s="35"/>
    </row>
    <row r="69" spans="1:7" ht="15.75" x14ac:dyDescent="0.25">
      <c r="A69" s="32"/>
      <c r="D69" s="34"/>
      <c r="E69" s="3"/>
      <c r="F69" s="3"/>
      <c r="G69" s="35"/>
    </row>
    <row r="70" spans="1:7" ht="15.75" x14ac:dyDescent="0.25">
      <c r="A70" s="32"/>
      <c r="D70" s="34"/>
      <c r="E70" s="3"/>
      <c r="F70" s="3"/>
      <c r="G70" s="35"/>
    </row>
    <row r="71" spans="1:7" ht="15.75" x14ac:dyDescent="0.25">
      <c r="A71" s="32"/>
      <c r="D71" s="34"/>
      <c r="E71" s="3"/>
      <c r="F71" s="3"/>
      <c r="G71" s="35"/>
    </row>
    <row r="72" spans="1:7" x14ac:dyDescent="0.25">
      <c r="A72" s="21"/>
      <c r="B72" s="22"/>
    </row>
    <row r="73" spans="1:7" x14ac:dyDescent="0.25">
      <c r="A73" s="21"/>
      <c r="B73" s="22"/>
      <c r="D73" s="1"/>
      <c r="G73" s="1"/>
    </row>
    <row r="74" spans="1:7" ht="15.75" x14ac:dyDescent="0.25">
      <c r="A74" s="7"/>
      <c r="C74" s="3" t="str">
        <f t="shared" si="0"/>
        <v/>
      </c>
    </row>
    <row r="75" spans="1:7" ht="15.75" x14ac:dyDescent="0.25">
      <c r="A75" s="7"/>
      <c r="C75" s="3" t="str">
        <f t="shared" si="0"/>
        <v/>
      </c>
    </row>
    <row r="76" spans="1:7" ht="15.75" x14ac:dyDescent="0.25">
      <c r="A76" s="7"/>
      <c r="C76" s="3" t="str">
        <f t="shared" si="0"/>
        <v/>
      </c>
    </row>
    <row r="77" spans="1:7" ht="15.75" x14ac:dyDescent="0.25">
      <c r="A77" s="7"/>
      <c r="C77" s="3" t="str">
        <f t="shared" si="0"/>
        <v/>
      </c>
    </row>
  </sheetData>
  <mergeCells count="1">
    <mergeCell ref="D28:F28"/>
  </mergeCells>
  <dataValidations count="2">
    <dataValidation type="list" allowBlank="1" showInputMessage="1" showErrorMessage="1" sqref="H28 D27" xr:uid="{00000000-0002-0000-0000-000000000000}">
      <formula1>$H$28:$H$28</formula1>
    </dataValidation>
    <dataValidation type="list" allowBlank="1" showInputMessage="1" showErrorMessage="1" sqref="D2:D26" xr:uid="{00000000-0002-0000-0000-000001000000}">
      <formula1>"Frau,Herrn"</formula1>
    </dataValidation>
  </dataValidations>
  <pageMargins left="0.7" right="0.7" top="0.78740157499999996" bottom="0.78740157499999996" header="0.3" footer="0.3"/>
  <pageSetup paperSize="9" scale="94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D9" sqref="D9"/>
    </sheetView>
  </sheetViews>
  <sheetFormatPr baseColWidth="10" defaultRowHeight="15" x14ac:dyDescent="0.25"/>
  <cols>
    <col min="1" max="1" width="12.42578125" customWidth="1"/>
    <col min="2" max="2" width="15.5703125" customWidth="1"/>
    <col min="3" max="3" width="21.7109375" bestFit="1" customWidth="1"/>
    <col min="4" max="4" width="16.42578125" customWidth="1"/>
    <col min="5" max="5" width="55.5703125" customWidth="1"/>
  </cols>
  <sheetData>
    <row r="1" spans="1:5" x14ac:dyDescent="0.25">
      <c r="A1" t="s">
        <v>6</v>
      </c>
      <c r="B1" t="s">
        <v>7</v>
      </c>
      <c r="C1" t="s">
        <v>27</v>
      </c>
      <c r="D1" s="9" t="s">
        <v>26</v>
      </c>
      <c r="E1" t="s">
        <v>28</v>
      </c>
    </row>
    <row r="2" spans="1:5" x14ac:dyDescent="0.25">
      <c r="A2">
        <f>Kronenkreuzbestellung!B27</f>
        <v>0</v>
      </c>
      <c r="B2" s="9">
        <v>38.5</v>
      </c>
      <c r="C2" t="s">
        <v>8</v>
      </c>
      <c r="D2" s="9">
        <f>(A2*B2)</f>
        <v>0</v>
      </c>
    </row>
    <row r="3" spans="1:5" x14ac:dyDescent="0.25">
      <c r="A3">
        <f>Kronenkreuzbestellung!B27</f>
        <v>0</v>
      </c>
      <c r="B3" s="9">
        <v>2.35</v>
      </c>
      <c r="C3" t="s">
        <v>9</v>
      </c>
      <c r="D3" s="9">
        <f>A3*B3</f>
        <v>0</v>
      </c>
    </row>
    <row r="4" spans="1:5" x14ac:dyDescent="0.25">
      <c r="B4" s="9"/>
      <c r="D4" s="10">
        <f>D2+D3</f>
        <v>0</v>
      </c>
      <c r="E4" s="11" t="s">
        <v>10</v>
      </c>
    </row>
    <row r="5" spans="1:5" x14ac:dyDescent="0.25">
      <c r="A5">
        <f>Kronenkreuzbestellung!C27</f>
        <v>0</v>
      </c>
      <c r="B5" s="9">
        <v>32.299999999999997</v>
      </c>
      <c r="C5" t="s">
        <v>11</v>
      </c>
      <c r="D5" s="9">
        <f>(A5*B5)</f>
        <v>0</v>
      </c>
    </row>
    <row r="6" spans="1:5" x14ac:dyDescent="0.25">
      <c r="A6">
        <f>Kronenkreuzbestellung!C27</f>
        <v>0</v>
      </c>
      <c r="B6" s="9">
        <v>2.35</v>
      </c>
      <c r="C6" t="s">
        <v>12</v>
      </c>
      <c r="D6" s="9">
        <f>A6*B6</f>
        <v>0</v>
      </c>
    </row>
    <row r="7" spans="1:5" x14ac:dyDescent="0.25">
      <c r="B7" s="9"/>
      <c r="D7" s="10">
        <f>D5+D6</f>
        <v>0</v>
      </c>
      <c r="E7" s="11" t="s">
        <v>13</v>
      </c>
    </row>
    <row r="8" spans="1:5" x14ac:dyDescent="0.25">
      <c r="B8" s="9"/>
      <c r="D8" s="9"/>
    </row>
    <row r="9" spans="1:5" x14ac:dyDescent="0.25">
      <c r="D9" s="9">
        <f>D4+D7</f>
        <v>0</v>
      </c>
      <c r="E9" t="s">
        <v>14</v>
      </c>
    </row>
    <row r="10" spans="1:5" x14ac:dyDescent="0.25">
      <c r="D10" s="9">
        <f>(D9/100)*5</f>
        <v>0</v>
      </c>
      <c r="E10" t="s">
        <v>15</v>
      </c>
    </row>
    <row r="11" spans="1:5" x14ac:dyDescent="0.25">
      <c r="D11" s="9">
        <f>D9+D10</f>
        <v>0</v>
      </c>
      <c r="E11" t="s">
        <v>16</v>
      </c>
    </row>
    <row r="12" spans="1:5" x14ac:dyDescent="0.25">
      <c r="D12" s="9">
        <f>(D11/100)*7</f>
        <v>0</v>
      </c>
      <c r="E12" t="s">
        <v>17</v>
      </c>
    </row>
    <row r="13" spans="1:5" x14ac:dyDescent="0.25">
      <c r="D13" s="9"/>
    </row>
    <row r="14" spans="1:5" ht="23.25" x14ac:dyDescent="0.35">
      <c r="D14" s="19">
        <f>D11+D12</f>
        <v>0</v>
      </c>
      <c r="E14" s="20" t="s">
        <v>29</v>
      </c>
    </row>
    <row r="15" spans="1:5" x14ac:dyDescent="0.25">
      <c r="D15" s="9"/>
    </row>
    <row r="16" spans="1:5" x14ac:dyDescent="0.25">
      <c r="D16" s="9"/>
    </row>
  </sheetData>
  <sheetProtection algorithmName="SHA-512" hashValue="fpOGljtcLCvt77bdI7Rg4uE+74aHudr4m4WS7d1u2Rx71sjNfXHUCSvQgpSIy0ij+efEvZ7kmgrlemzIKmvgUA==" saltValue="w5lnFZ2d/MQC1MpaCoN8cw==" spinCount="100000" sheet="1" objects="1" scenarios="1"/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Kronenkreuzbestellung</vt:lpstr>
      <vt:lpstr>Berechnung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Boyko</dc:creator>
  <cp:keywords/>
  <dc:description/>
  <cp:lastModifiedBy>Anke Hellbusch</cp:lastModifiedBy>
  <cp:revision/>
  <dcterms:created xsi:type="dcterms:W3CDTF">2016-02-19T10:56:42Z</dcterms:created>
  <dcterms:modified xsi:type="dcterms:W3CDTF">2024-10-21T11:22:23Z</dcterms:modified>
  <cp:category/>
  <cp:contentStatus/>
</cp:coreProperties>
</file>